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hisp race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<sst xmlns="http://schemas.openxmlformats.org/spreadsheetml/2006/main" count="74" uniqueCount="66">
  <si>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HISPANIC ORIGIN AND RACE COMBINED, 2010</t>
  </si>
  <si>
    <t>Montgomery County, Maryland</t>
  </si>
  <si>
    <t>POPULATION COUNTS*</t>
  </si>
  <si>
    <t>PERCENT OF TOTAL POPULATION</t>
  </si>
  <si>
    <t>Not Hispanic or Latino</t>
  </si>
  <si>
    <t>Total Population*</t>
  </si>
  <si>
    <r>
      <t xml:space="preserve">Minority </t>
    </r>
    <r>
      <rPr>
        <b/>
        <sz val="9"/>
        <rFont val="Calibri"/>
        <family val="2"/>
      </rPr>
      <t>¹</t>
    </r>
  </si>
  <si>
    <r>
      <t xml:space="preserve">Hispanic or Latino </t>
    </r>
    <r>
      <rPr>
        <b/>
        <sz val="9"/>
        <rFont val="Calibri"/>
        <family val="2"/>
      </rPr>
      <t>²</t>
    </r>
  </si>
  <si>
    <t>All Non-Hispanic</t>
  </si>
  <si>
    <t>White</t>
  </si>
  <si>
    <t>Black or African American</t>
  </si>
  <si>
    <t>Asian &amp; Pacific Islander</t>
  </si>
  <si>
    <r>
      <t xml:space="preserve">Other Race </t>
    </r>
    <r>
      <rPr>
        <sz val="8"/>
        <rFont val="Calibri"/>
        <family val="2"/>
      </rPr>
      <t>³</t>
    </r>
  </si>
  <si>
    <t>Total</t>
  </si>
  <si>
    <r>
      <rPr>
        <sz val="8"/>
        <rFont val="Calibri"/>
        <family val="2"/>
      </rPr>
      <t xml:space="preserve">¹ </t>
    </r>
    <r>
      <rPr>
        <sz val="8"/>
        <rFont val="Calibri"/>
        <family val="2"/>
      </rPr>
      <t>Minority is defined as everyone other than non-Hispanic white alone.</t>
    </r>
  </si>
  <si>
    <t>² Hispanic origin is considered an ethnicity, not a race. Hispanics may be of any race.</t>
  </si>
  <si>
    <r>
      <rPr>
        <sz val="8"/>
        <rFont val="Calibri"/>
        <family val="2"/>
      </rPr>
      <t>³</t>
    </r>
    <r>
      <rPr>
        <sz val="8"/>
        <rFont val="Calibri"/>
        <family val="2"/>
      </rPr>
      <t xml:space="preserve"> "Other Race" includes American Indian and Alaska native, other race alone, and two or more races.</t>
    </r>
  </si>
  <si>
    <t>SOURCE: U.S. Census: 2000 and 2010 Decennial Census, P.L. 94-171 Redistricting Data \ Center for Research and Information Systems, Montgomery County Planning Department, M-NCPPC.</t>
  </si>
  <si>
    <r>
      <rPr>
        <b/>
        <sz val="8"/>
        <rFont val="Calibri"/>
        <family val="2"/>
      </rPr>
      <t>Note:</t>
    </r>
    <r>
      <rPr>
        <sz val="8"/>
        <rFont val="Calibri"/>
        <family val="2"/>
      </rPr>
      <t xml:space="preserve"> Planning Place data may differ from U.S. Census place-level data. Planning Place boundaries are set by planners to reflect long range community-level planning efforts. Unlike official U.S. Census place definitions--which may change from time to time--Planning Place boundaries are consistent across time. This enables Planning Department demographers to more accurately track and analyze population and housing changes within each community. </t>
    </r>
  </si>
  <si>
    <t>Planning Place</t>
  </si>
  <si>
    <t>by Planning Place</t>
  </si>
  <si>
    <t>Agriculture East 1</t>
  </si>
  <si>
    <t>Agriculture East 2</t>
  </si>
  <si>
    <t>Agriculture West 1</t>
  </si>
  <si>
    <t>Agriculture West 2</t>
  </si>
  <si>
    <t>Ashton-Sandy Spring</t>
  </si>
  <si>
    <t>Aspen Hill</t>
  </si>
  <si>
    <t>Barnesville</t>
  </si>
  <si>
    <t>Bethesda</t>
  </si>
  <si>
    <t>Brookeville</t>
  </si>
  <si>
    <t>Burtonsville</t>
  </si>
  <si>
    <t>Chevy Chase View</t>
  </si>
  <si>
    <t>Clarksburg</t>
  </si>
  <si>
    <t>Cloverly</t>
  </si>
  <si>
    <t>Colesville</t>
  </si>
  <si>
    <t>Damascus</t>
  </si>
  <si>
    <t>Darnestown</t>
  </si>
  <si>
    <t>Derwood</t>
  </si>
  <si>
    <t>Fairland</t>
  </si>
  <si>
    <t>Forest Glen</t>
  </si>
  <si>
    <t>Four Corners</t>
  </si>
  <si>
    <t>Gaithersburg and Vicinity</t>
  </si>
  <si>
    <t>Garrett Park</t>
  </si>
  <si>
    <t>Germantown</t>
  </si>
  <si>
    <t>Glenmont</t>
  </si>
  <si>
    <t>Hillandale</t>
  </si>
  <si>
    <t>Kemp Mill</t>
  </si>
  <si>
    <t>Kensington</t>
  </si>
  <si>
    <t>Layhill</t>
  </si>
  <si>
    <t>Laytonsville</t>
  </si>
  <si>
    <t>Montgomery Village</t>
  </si>
  <si>
    <t>North Bethesda</t>
  </si>
  <si>
    <t>North Potomac</t>
  </si>
  <si>
    <t>Olney</t>
  </si>
  <si>
    <t>Poolesville</t>
  </si>
  <si>
    <t>Potomac</t>
  </si>
  <si>
    <t>Redland</t>
  </si>
  <si>
    <t>Rockville</t>
  </si>
  <si>
    <t>Silver Spring</t>
  </si>
  <si>
    <t>South Kensington</t>
  </si>
  <si>
    <t>Spencerville</t>
  </si>
  <si>
    <t>Takoma Park</t>
  </si>
  <si>
    <t>Travilah</t>
  </si>
  <si>
    <t>Washington Grove</t>
  </si>
  <si>
    <t>Wheaton</t>
  </si>
  <si>
    <t>White Oak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</si>
</sst>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164" fontId="24" fillId="0" borderId="0" xfId="42" applyNumberFormat="1" applyFont="1" applyFill="1" applyBorder="1" applyAlignment="1">
      <alignment/>
    </xf>
    <xf numFmtId="164" fontId="25" fillId="0" borderId="0" xfId="42" applyNumberFormat="1" applyFont="1" applyFill="1" applyBorder="1" applyAlignment="1">
      <alignment/>
    </xf>
    <xf numFmtId="164" fontId="29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65" fontId="29" fillId="0" borderId="0" xfId="69" applyNumberFormat="1" applyFont="1" applyAlignment="1">
      <alignment/>
    </xf>
    <xf numFmtId="0" fontId="26" fillId="0" borderId="0" xfId="0" applyFont="1" applyFill="1" applyBorder="1" applyAlignment="1">
      <alignment/>
    </xf>
    <xf numFmtId="164" fontId="26" fillId="0" borderId="0" xfId="42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66" applyFont="1" applyFill="1" applyBorder="1" applyAlignment="1">
      <alignment horizontal="left"/>
      <protection/>
    </xf>
    <xf numFmtId="164" fontId="3" fillId="0" borderId="0" xfId="42" applyNumberFormat="1" applyFont="1" applyFill="1" applyBorder="1" applyAlignment="1">
      <alignment horizontal="left"/>
    </xf>
    <xf numFmtId="164" fontId="3" fillId="0" borderId="11" xfId="42" applyNumberFormat="1" applyFont="1" applyFill="1" applyBorder="1" applyAlignment="1">
      <alignment horizontal="left"/>
    </xf>
    <xf numFmtId="0" fontId="27" fillId="0" borderId="12" xfId="66" applyFont="1" applyFill="1" applyBorder="1" applyAlignment="1">
      <alignment horizontal="center"/>
      <protection/>
    </xf>
    <xf numFmtId="0" fontId="27" fillId="0" borderId="13" xfId="66" applyFont="1" applyFill="1" applyBorder="1" applyAlignment="1">
      <alignment horizontal="center"/>
      <protection/>
    </xf>
    <xf numFmtId="0" fontId="3" fillId="0" borderId="11" xfId="66" applyFont="1" applyFill="1" applyBorder="1" applyAlignment="1">
      <alignment horizontal="left"/>
      <protection/>
    </xf>
    <xf numFmtId="0" fontId="3" fillId="0" borderId="10" xfId="66" applyFont="1" applyFill="1" applyBorder="1" applyAlignment="1">
      <alignment horizontal="left"/>
      <protection/>
    </xf>
    <xf numFmtId="164" fontId="4" fillId="0" borderId="10" xfId="42" applyNumberFormat="1" applyFont="1" applyFill="1" applyBorder="1" applyAlignment="1">
      <alignment horizontal="right" wrapText="1"/>
    </xf>
    <xf numFmtId="164" fontId="3" fillId="0" borderId="10" xfId="42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right" wrapText="1"/>
    </xf>
    <xf numFmtId="0" fontId="5" fillId="0" borderId="14" xfId="66" applyFont="1" applyFill="1" applyBorder="1" applyAlignment="1">
      <alignment horizontal="right" wrapText="1"/>
      <protection/>
    </xf>
    <xf numFmtId="0" fontId="5" fillId="0" borderId="15" xfId="66" applyFont="1" applyFill="1" applyBorder="1" applyAlignment="1">
      <alignment horizontal="right" wrapText="1"/>
      <protection/>
    </xf>
    <xf numFmtId="0" fontId="4" fillId="0" borderId="10" xfId="66" applyFont="1" applyFill="1" applyBorder="1" applyAlignment="1">
      <alignment horizontal="right" wrapText="1"/>
      <protection/>
    </xf>
    <xf numFmtId="0" fontId="5" fillId="0" borderId="10" xfId="66" applyFont="1" applyFill="1" applyBorder="1" applyAlignment="1">
      <alignment horizontal="right" wrapText="1"/>
      <protection/>
    </xf>
    <xf numFmtId="1" fontId="26" fillId="0" borderId="0" xfId="0" applyNumberFormat="1" applyFont="1" applyAlignment="1">
      <alignment/>
    </xf>
    <xf numFmtId="164" fontId="26" fillId="0" borderId="0" xfId="42" applyNumberFormat="1" applyFont="1" applyAlignment="1">
      <alignment/>
    </xf>
    <xf numFmtId="165" fontId="26" fillId="0" borderId="0" xfId="69" applyNumberFormat="1" applyFont="1" applyAlignment="1">
      <alignment/>
    </xf>
    <xf numFmtId="1" fontId="28" fillId="0" borderId="10" xfId="0" applyNumberFormat="1" applyFont="1" applyBorder="1" applyAlignment="1">
      <alignment/>
    </xf>
    <xf numFmtId="164" fontId="28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165" fontId="28" fillId="0" borderId="10" xfId="69" applyNumberFormat="1" applyFont="1" applyBorder="1" applyAlignment="1">
      <alignment/>
    </xf>
    <xf numFmtId="164" fontId="29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27" fillId="0" borderId="16" xfId="42" applyNumberFormat="1" applyFont="1" applyFill="1" applyBorder="1" applyAlignment="1">
      <alignment horizontal="center"/>
    </xf>
    <xf numFmtId="0" fontId="27" fillId="0" borderId="16" xfId="66" applyFont="1" applyFill="1" applyBorder="1" applyAlignment="1">
      <alignment horizontal="center"/>
      <protection/>
    </xf>
    <xf numFmtId="0" fontId="5" fillId="0" borderId="11" xfId="0" applyNumberFormat="1" applyFont="1" applyBorder="1" applyAlignment="1" applyProtection="1">
      <alignment horizontal="left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_CD_CUS08CUS03_tableGraphs" xfId="61"/>
    <cellStyle name="Normal 3" xfId="62"/>
    <cellStyle name="Normal 4" xfId="63"/>
    <cellStyle name="Normal 5" xfId="64"/>
    <cellStyle name="Normal 6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1">
      <selection activeCell="A1" sqref="A1:R1"/>
    </sheetView>
  </sheetViews>
  <sheetFormatPr defaultColWidth="9.140625" defaultRowHeight="12.75"/>
  <cols>
    <col min="1" max="1" width="21.57421875" style="0" customWidth="1"/>
    <col min="2" max="9" width="9.28125" style="5" bestFit="1" customWidth="1"/>
    <col min="10" max="10" width="3.421875" style="0" customWidth="1"/>
    <col min="11" max="11" width="2.57421875" style="0" customWidth="1"/>
  </cols>
  <sheetData>
    <row r="1" spans="1:18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1" t="s">
        <v>1</v>
      </c>
      <c r="B2" s="2"/>
      <c r="C2" s="2"/>
      <c r="D2" s="2"/>
      <c r="E2" s="2"/>
      <c r="F2" s="3"/>
      <c r="G2" s="3"/>
      <c r="H2" s="4"/>
      <c r="J2" s="6"/>
      <c r="K2" s="6"/>
      <c r="L2" s="6"/>
      <c r="M2" s="7"/>
      <c r="N2" s="7"/>
      <c r="O2" s="7"/>
      <c r="P2" s="7"/>
      <c r="Q2" s="7"/>
      <c r="R2" s="6"/>
    </row>
    <row r="3" spans="1:18" ht="15">
      <c r="A3" s="8" t="s">
        <v>20</v>
      </c>
      <c r="B3" s="9"/>
      <c r="C3" s="9"/>
      <c r="D3" s="9"/>
      <c r="E3" s="9"/>
      <c r="F3" s="3"/>
      <c r="G3" s="3"/>
      <c r="H3" s="4"/>
      <c r="J3" s="6"/>
      <c r="K3" s="6"/>
      <c r="L3" s="6"/>
      <c r="M3" s="7"/>
      <c r="N3" s="7"/>
      <c r="O3" s="7"/>
      <c r="P3" s="7"/>
      <c r="Q3" s="7"/>
      <c r="R3" s="6"/>
    </row>
    <row r="4" spans="1:18" ht="12.75">
      <c r="A4" s="8"/>
      <c r="B4" s="9"/>
      <c r="C4" s="39" t="s">
        <v>2</v>
      </c>
      <c r="D4" s="39"/>
      <c r="E4" s="39"/>
      <c r="F4" s="39"/>
      <c r="G4" s="39"/>
      <c r="H4" s="39"/>
      <c r="I4" s="39"/>
      <c r="J4" s="10"/>
      <c r="K4" s="10"/>
      <c r="L4" s="40" t="s">
        <v>3</v>
      </c>
      <c r="M4" s="40"/>
      <c r="N4" s="40"/>
      <c r="O4" s="40"/>
      <c r="P4" s="40"/>
      <c r="Q4" s="40"/>
      <c r="R4" s="40"/>
    </row>
    <row r="5" spans="1:18" ht="12.75">
      <c r="A5" s="11"/>
      <c r="B5" s="12"/>
      <c r="C5" s="13"/>
      <c r="D5" s="13"/>
      <c r="E5" s="41" t="s">
        <v>4</v>
      </c>
      <c r="F5" s="41"/>
      <c r="G5" s="41"/>
      <c r="H5" s="41"/>
      <c r="I5" s="41"/>
      <c r="J5" s="14"/>
      <c r="K5" s="15"/>
      <c r="L5" s="16"/>
      <c r="M5" s="16"/>
      <c r="N5" s="42" t="s">
        <v>4</v>
      </c>
      <c r="O5" s="42"/>
      <c r="P5" s="42"/>
      <c r="Q5" s="42"/>
      <c r="R5" s="42"/>
    </row>
    <row r="6" spans="1:18" ht="33.75">
      <c r="A6" s="17" t="s">
        <v>19</v>
      </c>
      <c r="B6" s="18" t="s">
        <v>5</v>
      </c>
      <c r="C6" s="18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/>
      <c r="K6" s="22"/>
      <c r="L6" s="23" t="s">
        <v>6</v>
      </c>
      <c r="M6" s="23" t="s">
        <v>7</v>
      </c>
      <c r="N6" s="23" t="s">
        <v>8</v>
      </c>
      <c r="O6" s="24" t="s">
        <v>9</v>
      </c>
      <c r="P6" s="24" t="s">
        <v>10</v>
      </c>
      <c r="Q6" s="24" t="s">
        <v>11</v>
      </c>
      <c r="R6" s="24" t="s">
        <v>12</v>
      </c>
    </row>
    <row r="7" spans="1:18" ht="12.75">
      <c r="A7" s="25" t="s">
        <v>21</v>
      </c>
      <c r="B7" s="26">
        <v>17770</v>
      </c>
      <c r="C7" s="26">
        <v>4813</v>
      </c>
      <c r="D7" s="26">
        <v>1592</v>
      </c>
      <c r="E7" s="26">
        <v>16178</v>
      </c>
      <c r="F7" s="26">
        <v>12957</v>
      </c>
      <c r="G7" s="26">
        <v>1551</v>
      </c>
      <c r="H7" s="26">
        <v>1169</v>
      </c>
      <c r="I7" s="26">
        <v>501</v>
      </c>
      <c r="L7" s="27">
        <v>0.27084974676420936</v>
      </c>
      <c r="M7" s="27">
        <v>0.08958919527293191</v>
      </c>
      <c r="N7" s="27">
        <v>0.9104108047270681</v>
      </c>
      <c r="O7" s="27">
        <v>0.7291502532357906</v>
      </c>
      <c r="P7" s="27">
        <v>0.08728193584693303</v>
      </c>
      <c r="Q7" s="27">
        <v>0.06578503095104107</v>
      </c>
      <c r="R7" s="27">
        <v>0.02819358469330332</v>
      </c>
    </row>
    <row r="8" spans="1:18" ht="12.75">
      <c r="A8" s="25" t="s">
        <v>22</v>
      </c>
      <c r="B8" s="26">
        <v>22467</v>
      </c>
      <c r="C8" s="26">
        <v>13498</v>
      </c>
      <c r="D8" s="26">
        <v>5033</v>
      </c>
      <c r="E8" s="26">
        <v>17434</v>
      </c>
      <c r="F8" s="26">
        <v>8969</v>
      </c>
      <c r="G8" s="26">
        <v>4121</v>
      </c>
      <c r="H8" s="26">
        <v>3486</v>
      </c>
      <c r="I8" s="26">
        <v>858</v>
      </c>
      <c r="L8" s="27">
        <v>0.6007922731116749</v>
      </c>
      <c r="M8" s="27">
        <v>0.224017447812347</v>
      </c>
      <c r="N8" s="27">
        <v>0.775982552187653</v>
      </c>
      <c r="O8" s="27">
        <v>0.3992077268883251</v>
      </c>
      <c r="P8" s="27">
        <v>0.18342457827035208</v>
      </c>
      <c r="Q8" s="27">
        <v>0.1551609026572306</v>
      </c>
      <c r="R8" s="27">
        <v>0.038189344371745225</v>
      </c>
    </row>
    <row r="9" spans="1:18" ht="12.75">
      <c r="A9" s="25" t="s">
        <v>23</v>
      </c>
      <c r="B9" s="26">
        <v>5675</v>
      </c>
      <c r="C9" s="26">
        <v>1519</v>
      </c>
      <c r="D9" s="26">
        <v>466</v>
      </c>
      <c r="E9" s="26">
        <v>5209</v>
      </c>
      <c r="F9" s="26">
        <v>4156</v>
      </c>
      <c r="G9" s="26">
        <v>796</v>
      </c>
      <c r="H9" s="26">
        <v>146</v>
      </c>
      <c r="I9" s="26">
        <v>111</v>
      </c>
      <c r="L9" s="27">
        <v>0.2676651982378855</v>
      </c>
      <c r="M9" s="27">
        <v>0.08211453744493392</v>
      </c>
      <c r="N9" s="27">
        <v>0.9178854625550661</v>
      </c>
      <c r="O9" s="27">
        <v>0.7323348017621145</v>
      </c>
      <c r="P9" s="27">
        <v>0.14026431718061674</v>
      </c>
      <c r="Q9" s="27">
        <v>0.025726872246696036</v>
      </c>
      <c r="R9" s="27">
        <v>0.019559471365638768</v>
      </c>
    </row>
    <row r="10" spans="1:18" ht="12.75">
      <c r="A10" s="25" t="s">
        <v>24</v>
      </c>
      <c r="B10" s="26">
        <v>2211</v>
      </c>
      <c r="C10" s="26">
        <v>772</v>
      </c>
      <c r="D10" s="26">
        <v>249</v>
      </c>
      <c r="E10" s="26">
        <v>1962</v>
      </c>
      <c r="F10" s="26">
        <v>1439</v>
      </c>
      <c r="G10" s="26">
        <v>159</v>
      </c>
      <c r="H10" s="26">
        <v>310</v>
      </c>
      <c r="I10" s="26">
        <v>54</v>
      </c>
      <c r="L10" s="27">
        <v>0.3491632745364089</v>
      </c>
      <c r="M10" s="27">
        <v>0.11261872455902307</v>
      </c>
      <c r="N10" s="27">
        <v>0.8873812754409769</v>
      </c>
      <c r="O10" s="27">
        <v>0.6508367254635912</v>
      </c>
      <c r="P10" s="27">
        <v>0.07191316146540028</v>
      </c>
      <c r="Q10" s="27">
        <v>0.14020805065581185</v>
      </c>
      <c r="R10" s="27">
        <v>0.024423337856173677</v>
      </c>
    </row>
    <row r="11" spans="1:18" ht="12.75">
      <c r="A11" s="25" t="s">
        <v>25</v>
      </c>
      <c r="B11" s="26">
        <v>5628</v>
      </c>
      <c r="C11" s="26">
        <v>1814</v>
      </c>
      <c r="D11" s="26">
        <v>373</v>
      </c>
      <c r="E11" s="26">
        <v>5255</v>
      </c>
      <c r="F11" s="26">
        <v>3814</v>
      </c>
      <c r="G11" s="26">
        <v>780</v>
      </c>
      <c r="H11" s="26">
        <v>469</v>
      </c>
      <c r="I11" s="26">
        <v>192</v>
      </c>
      <c r="L11" s="27">
        <v>0.322316986496091</v>
      </c>
      <c r="M11" s="27">
        <v>0.06627576403695806</v>
      </c>
      <c r="N11" s="27">
        <v>0.9337242359630419</v>
      </c>
      <c r="O11" s="27">
        <v>0.677683013503909</v>
      </c>
      <c r="P11" s="27">
        <v>0.13859275053304904</v>
      </c>
      <c r="Q11" s="27">
        <v>0.08333333333333333</v>
      </c>
      <c r="R11" s="27">
        <v>0.03411513859275053</v>
      </c>
    </row>
    <row r="12" spans="1:18" ht="12.75">
      <c r="A12" s="25" t="s">
        <v>26</v>
      </c>
      <c r="B12" s="26">
        <v>57508</v>
      </c>
      <c r="C12" s="26">
        <v>33149</v>
      </c>
      <c r="D12" s="26">
        <v>14175</v>
      </c>
      <c r="E12" s="26">
        <v>43333</v>
      </c>
      <c r="F12" s="26">
        <v>24359</v>
      </c>
      <c r="G12" s="26">
        <v>11698</v>
      </c>
      <c r="H12" s="26">
        <v>5594</v>
      </c>
      <c r="I12" s="26">
        <v>1682</v>
      </c>
      <c r="L12" s="27">
        <v>0.5764241496835223</v>
      </c>
      <c r="M12" s="27">
        <v>0.24648744522501218</v>
      </c>
      <c r="N12" s="27">
        <v>0.7535125547749878</v>
      </c>
      <c r="O12" s="27">
        <v>0.4235758503164777</v>
      </c>
      <c r="P12" s="27">
        <v>0.20341517701884956</v>
      </c>
      <c r="Q12" s="27">
        <v>0.09727342282812826</v>
      </c>
      <c r="R12" s="27">
        <v>0.029248104611532308</v>
      </c>
    </row>
    <row r="13" spans="1:18" ht="12.75">
      <c r="A13" s="25" t="s">
        <v>27</v>
      </c>
      <c r="B13" s="26">
        <v>172</v>
      </c>
      <c r="C13" s="26">
        <v>17</v>
      </c>
      <c r="D13" s="26">
        <v>2</v>
      </c>
      <c r="E13" s="26">
        <v>170</v>
      </c>
      <c r="F13" s="26">
        <v>155</v>
      </c>
      <c r="G13" s="26">
        <v>4</v>
      </c>
      <c r="H13" s="26">
        <v>1</v>
      </c>
      <c r="I13" s="26">
        <v>10</v>
      </c>
      <c r="L13" s="27">
        <v>0.09883720930232558</v>
      </c>
      <c r="M13" s="27">
        <v>0.011627906976744186</v>
      </c>
      <c r="N13" s="27">
        <v>0.9883720930232558</v>
      </c>
      <c r="O13" s="27">
        <v>0.9011627906976745</v>
      </c>
      <c r="P13" s="27">
        <v>0.023255813953488372</v>
      </c>
      <c r="Q13" s="27">
        <v>0.005813953488372093</v>
      </c>
      <c r="R13" s="27">
        <v>0.05813953488372093</v>
      </c>
    </row>
    <row r="14" spans="1:18" ht="12.75">
      <c r="A14" s="25" t="s">
        <v>28</v>
      </c>
      <c r="B14" s="26">
        <v>90499</v>
      </c>
      <c r="C14" s="26">
        <v>18553</v>
      </c>
      <c r="D14" s="26">
        <v>5750</v>
      </c>
      <c r="E14" s="26">
        <v>84749</v>
      </c>
      <c r="F14" s="26">
        <v>71946</v>
      </c>
      <c r="G14" s="26">
        <v>2907</v>
      </c>
      <c r="H14" s="26">
        <v>7295</v>
      </c>
      <c r="I14" s="26">
        <v>2601</v>
      </c>
      <c r="L14" s="27">
        <v>0.20500779014132753</v>
      </c>
      <c r="M14" s="27">
        <v>0.06353661366423938</v>
      </c>
      <c r="N14" s="27">
        <v>0.9364633863357607</v>
      </c>
      <c r="O14" s="27">
        <v>0.7949922098586725</v>
      </c>
      <c r="P14" s="27">
        <v>0.0321219018994685</v>
      </c>
      <c r="Q14" s="27">
        <v>0.08060862550967414</v>
      </c>
      <c r="R14" s="27">
        <v>0.028740649067945503</v>
      </c>
    </row>
    <row r="15" spans="1:18" ht="12.75">
      <c r="A15" s="25" t="s">
        <v>29</v>
      </c>
      <c r="B15" s="26">
        <v>134</v>
      </c>
      <c r="C15" s="26">
        <v>22</v>
      </c>
      <c r="D15" s="26">
        <v>15</v>
      </c>
      <c r="E15" s="26">
        <v>119</v>
      </c>
      <c r="F15" s="26">
        <v>112</v>
      </c>
      <c r="G15" s="26">
        <v>0</v>
      </c>
      <c r="H15" s="26">
        <v>2</v>
      </c>
      <c r="I15" s="26">
        <v>5</v>
      </c>
      <c r="L15" s="27">
        <v>0.16417910447761194</v>
      </c>
      <c r="M15" s="27">
        <v>0.11194029850746269</v>
      </c>
      <c r="N15" s="27">
        <v>0.8880597014925373</v>
      </c>
      <c r="O15" s="27">
        <v>0.835820895522388</v>
      </c>
      <c r="P15" s="27">
        <v>0</v>
      </c>
      <c r="Q15" s="27">
        <v>0.014925373134328358</v>
      </c>
      <c r="R15" s="27">
        <v>0.03731343283582089</v>
      </c>
    </row>
    <row r="16" spans="1:18" ht="12.75">
      <c r="A16" s="25" t="s">
        <v>30</v>
      </c>
      <c r="B16" s="26">
        <v>8323</v>
      </c>
      <c r="C16" s="26">
        <v>5855</v>
      </c>
      <c r="D16" s="26">
        <v>739</v>
      </c>
      <c r="E16" s="26">
        <v>7584</v>
      </c>
      <c r="F16" s="26">
        <v>2468</v>
      </c>
      <c r="G16" s="26">
        <v>3142</v>
      </c>
      <c r="H16" s="26">
        <v>1690</v>
      </c>
      <c r="I16" s="26">
        <v>284</v>
      </c>
      <c r="L16" s="27">
        <v>0.7034723056590172</v>
      </c>
      <c r="M16" s="27">
        <v>0.08879009972365734</v>
      </c>
      <c r="N16" s="27">
        <v>0.9112099002763426</v>
      </c>
      <c r="O16" s="27">
        <v>0.2965276943409828</v>
      </c>
      <c r="P16" s="27">
        <v>0.37750811005647</v>
      </c>
      <c r="Q16" s="27">
        <v>0.2030517842124234</v>
      </c>
      <c r="R16" s="27">
        <v>0.03412231166646642</v>
      </c>
    </row>
    <row r="17" spans="1:18" ht="12.75">
      <c r="A17" s="25" t="s">
        <v>31</v>
      </c>
      <c r="B17" s="26">
        <v>920</v>
      </c>
      <c r="C17" s="26">
        <v>83</v>
      </c>
      <c r="D17" s="26">
        <v>37</v>
      </c>
      <c r="E17" s="26">
        <v>883</v>
      </c>
      <c r="F17" s="26">
        <v>837</v>
      </c>
      <c r="G17" s="26">
        <v>20</v>
      </c>
      <c r="H17" s="26">
        <v>19</v>
      </c>
      <c r="I17" s="26">
        <v>7</v>
      </c>
      <c r="L17" s="27">
        <v>0.09021739130434783</v>
      </c>
      <c r="M17" s="27">
        <v>0.04021739130434782</v>
      </c>
      <c r="N17" s="27">
        <v>0.9597826086956521</v>
      </c>
      <c r="O17" s="27">
        <v>0.9097826086956522</v>
      </c>
      <c r="P17" s="27">
        <v>0.021739130434782608</v>
      </c>
      <c r="Q17" s="27">
        <v>0.020652173913043477</v>
      </c>
      <c r="R17" s="27">
        <v>0.007608695652173913</v>
      </c>
    </row>
    <row r="18" spans="1:18" ht="12.75">
      <c r="A18" s="25" t="s">
        <v>32</v>
      </c>
      <c r="B18" s="26">
        <v>13766</v>
      </c>
      <c r="C18" s="26">
        <v>8457</v>
      </c>
      <c r="D18" s="26">
        <v>1348</v>
      </c>
      <c r="E18" s="26">
        <v>12418</v>
      </c>
      <c r="F18" s="26">
        <v>5309</v>
      </c>
      <c r="G18" s="26">
        <v>1996</v>
      </c>
      <c r="H18" s="26">
        <v>4622</v>
      </c>
      <c r="I18" s="26">
        <v>491</v>
      </c>
      <c r="L18" s="27">
        <v>0.6143396774662211</v>
      </c>
      <c r="M18" s="27">
        <v>0.09792241755048671</v>
      </c>
      <c r="N18" s="27">
        <v>0.9020775824495133</v>
      </c>
      <c r="O18" s="27">
        <v>0.38566032253377885</v>
      </c>
      <c r="P18" s="27">
        <v>0.1449949150079907</v>
      </c>
      <c r="Q18" s="27">
        <v>0.3357547580996658</v>
      </c>
      <c r="R18" s="27">
        <v>0.03566758680807787</v>
      </c>
    </row>
    <row r="19" spans="1:18" ht="12.75">
      <c r="A19" s="25" t="s">
        <v>33</v>
      </c>
      <c r="B19" s="26">
        <v>15126</v>
      </c>
      <c r="C19" s="26">
        <v>8734</v>
      </c>
      <c r="D19" s="26">
        <v>1619</v>
      </c>
      <c r="E19" s="26">
        <v>13507</v>
      </c>
      <c r="F19" s="26">
        <v>6392</v>
      </c>
      <c r="G19" s="26">
        <v>3801</v>
      </c>
      <c r="H19" s="26">
        <v>2751</v>
      </c>
      <c r="I19" s="26">
        <v>563</v>
      </c>
      <c r="L19" s="27">
        <v>0.577416369165675</v>
      </c>
      <c r="M19" s="27">
        <v>0.10703424566970779</v>
      </c>
      <c r="N19" s="27">
        <v>0.8929657543302922</v>
      </c>
      <c r="O19" s="27">
        <v>0.422583630834325</v>
      </c>
      <c r="P19" s="27">
        <v>0.2512891709639032</v>
      </c>
      <c r="Q19" s="27">
        <v>0.18187227290757635</v>
      </c>
      <c r="R19" s="27">
        <v>0.037220679624487635</v>
      </c>
    </row>
    <row r="20" spans="1:18" ht="12.75">
      <c r="A20" s="25" t="s">
        <v>34</v>
      </c>
      <c r="B20" s="26">
        <v>14647</v>
      </c>
      <c r="C20" s="26">
        <v>9049</v>
      </c>
      <c r="D20" s="26">
        <v>2176</v>
      </c>
      <c r="E20" s="26">
        <v>12471</v>
      </c>
      <c r="F20" s="26">
        <v>5598</v>
      </c>
      <c r="G20" s="26">
        <v>4060</v>
      </c>
      <c r="H20" s="26">
        <v>2350</v>
      </c>
      <c r="I20" s="26">
        <v>463</v>
      </c>
      <c r="L20" s="27">
        <v>0.617805693998771</v>
      </c>
      <c r="M20" s="27">
        <v>0.1485628456339182</v>
      </c>
      <c r="N20" s="27">
        <v>0.8514371543660818</v>
      </c>
      <c r="O20" s="27">
        <v>0.38219430600122895</v>
      </c>
      <c r="P20" s="27">
        <v>0.27718986823240255</v>
      </c>
      <c r="Q20" s="27">
        <v>0.16044241141530688</v>
      </c>
      <c r="R20" s="27">
        <v>0.03161056871714344</v>
      </c>
    </row>
    <row r="21" spans="1:18" ht="12.75">
      <c r="A21" s="25" t="s">
        <v>35</v>
      </c>
      <c r="B21" s="26">
        <v>15257</v>
      </c>
      <c r="C21" s="26">
        <v>4237</v>
      </c>
      <c r="D21" s="26">
        <v>1769</v>
      </c>
      <c r="E21" s="26">
        <v>13488</v>
      </c>
      <c r="F21" s="26">
        <v>11020</v>
      </c>
      <c r="G21" s="26">
        <v>1172</v>
      </c>
      <c r="H21" s="26">
        <v>863</v>
      </c>
      <c r="I21" s="26">
        <v>433</v>
      </c>
      <c r="L21" s="27">
        <v>0.2777085927770859</v>
      </c>
      <c r="M21" s="27">
        <v>0.11594677852788884</v>
      </c>
      <c r="N21" s="27">
        <v>0.8840532214721112</v>
      </c>
      <c r="O21" s="27">
        <v>0.7222914072229141</v>
      </c>
      <c r="P21" s="27">
        <v>0.07681719866290883</v>
      </c>
      <c r="Q21" s="27">
        <v>0.05656420003932621</v>
      </c>
      <c r="R21" s="27">
        <v>0.02838041554696205</v>
      </c>
    </row>
    <row r="22" spans="1:18" ht="12.75">
      <c r="A22" s="25" t="s">
        <v>36</v>
      </c>
      <c r="B22" s="26">
        <v>6802</v>
      </c>
      <c r="C22" s="26">
        <v>1597</v>
      </c>
      <c r="D22" s="26">
        <v>350</v>
      </c>
      <c r="E22" s="26">
        <v>6452</v>
      </c>
      <c r="F22" s="26">
        <v>5205</v>
      </c>
      <c r="G22" s="26">
        <v>271</v>
      </c>
      <c r="H22" s="26">
        <v>754</v>
      </c>
      <c r="I22" s="26">
        <v>222</v>
      </c>
      <c r="L22" s="27">
        <v>0.23478388709203177</v>
      </c>
      <c r="M22" s="27">
        <v>0.051455454278153484</v>
      </c>
      <c r="N22" s="27">
        <v>0.9485445457218465</v>
      </c>
      <c r="O22" s="27">
        <v>0.7652161129079682</v>
      </c>
      <c r="P22" s="27">
        <v>0.039841223169655986</v>
      </c>
      <c r="Q22" s="27">
        <v>0.1108497500735078</v>
      </c>
      <c r="R22" s="27">
        <v>0.0326374595707145</v>
      </c>
    </row>
    <row r="23" spans="1:18" ht="12.75">
      <c r="A23" s="25" t="s">
        <v>37</v>
      </c>
      <c r="B23" s="26">
        <v>2381</v>
      </c>
      <c r="C23" s="26">
        <v>1180</v>
      </c>
      <c r="D23" s="26">
        <v>282</v>
      </c>
      <c r="E23" s="26">
        <v>2099</v>
      </c>
      <c r="F23" s="26">
        <v>1201</v>
      </c>
      <c r="G23" s="26">
        <v>190</v>
      </c>
      <c r="H23" s="26">
        <v>610</v>
      </c>
      <c r="I23" s="26">
        <v>98</v>
      </c>
      <c r="L23" s="27">
        <v>0.495590088198236</v>
      </c>
      <c r="M23" s="27">
        <v>0.11843763124737505</v>
      </c>
      <c r="N23" s="27">
        <v>0.881562368752625</v>
      </c>
      <c r="O23" s="27">
        <v>0.504409911801764</v>
      </c>
      <c r="P23" s="27">
        <v>0.07979840403191936</v>
      </c>
      <c r="Q23" s="27">
        <v>0.25619487610247793</v>
      </c>
      <c r="R23" s="27">
        <v>0.04115917681646367</v>
      </c>
    </row>
    <row r="24" spans="1:18" ht="12.75">
      <c r="A24" s="25" t="s">
        <v>38</v>
      </c>
      <c r="B24" s="26">
        <v>35242</v>
      </c>
      <c r="C24" s="26">
        <v>26396</v>
      </c>
      <c r="D24" s="26">
        <v>4127</v>
      </c>
      <c r="E24" s="26">
        <v>31115</v>
      </c>
      <c r="F24" s="26">
        <v>8846</v>
      </c>
      <c r="G24" s="26">
        <v>16045</v>
      </c>
      <c r="H24" s="26">
        <v>5070</v>
      </c>
      <c r="I24" s="26">
        <v>1154</v>
      </c>
      <c r="L24" s="27">
        <v>0.7489926791896033</v>
      </c>
      <c r="M24" s="27">
        <v>0.11710459111287669</v>
      </c>
      <c r="N24" s="27">
        <v>0.8828954088871234</v>
      </c>
      <c r="O24" s="27">
        <v>0.2510073208103967</v>
      </c>
      <c r="P24" s="27">
        <v>0.4552806310652063</v>
      </c>
      <c r="Q24" s="27">
        <v>0.14386243686510414</v>
      </c>
      <c r="R24" s="27">
        <v>0.032745020146416205</v>
      </c>
    </row>
    <row r="25" spans="1:18" ht="12.75">
      <c r="A25" s="25" t="s">
        <v>39</v>
      </c>
      <c r="B25" s="26">
        <v>6582</v>
      </c>
      <c r="C25" s="26">
        <v>3278</v>
      </c>
      <c r="D25" s="26">
        <v>1276</v>
      </c>
      <c r="E25" s="26">
        <v>5306</v>
      </c>
      <c r="F25" s="26">
        <v>3304</v>
      </c>
      <c r="G25" s="26">
        <v>1096</v>
      </c>
      <c r="H25" s="26">
        <v>668</v>
      </c>
      <c r="I25" s="26">
        <v>238</v>
      </c>
      <c r="L25" s="27">
        <v>0.4980249164387724</v>
      </c>
      <c r="M25" s="27">
        <v>0.19386204800972348</v>
      </c>
      <c r="N25" s="27">
        <v>0.8061379519902765</v>
      </c>
      <c r="O25" s="27">
        <v>0.5019750835612276</v>
      </c>
      <c r="P25" s="27">
        <v>0.16651473716195686</v>
      </c>
      <c r="Q25" s="27">
        <v>0.10148890914615619</v>
      </c>
      <c r="R25" s="27">
        <v>0.036159222120935884</v>
      </c>
    </row>
    <row r="26" spans="1:18" ht="12.75">
      <c r="A26" s="25" t="s">
        <v>40</v>
      </c>
      <c r="B26" s="26">
        <v>7945</v>
      </c>
      <c r="C26" s="26">
        <v>2993</v>
      </c>
      <c r="D26" s="26">
        <v>1364</v>
      </c>
      <c r="E26" s="26">
        <v>6581</v>
      </c>
      <c r="F26" s="26">
        <v>4952</v>
      </c>
      <c r="G26" s="26">
        <v>926</v>
      </c>
      <c r="H26" s="26">
        <v>464</v>
      </c>
      <c r="I26" s="26">
        <v>239</v>
      </c>
      <c r="L26" s="27">
        <v>0.3767149150409062</v>
      </c>
      <c r="M26" s="27">
        <v>0.17168030207677784</v>
      </c>
      <c r="N26" s="27">
        <v>0.8283196979232221</v>
      </c>
      <c r="O26" s="27">
        <v>0.6232850849590937</v>
      </c>
      <c r="P26" s="27">
        <v>0.11655129011957206</v>
      </c>
      <c r="Q26" s="27">
        <v>0.05840151038388924</v>
      </c>
      <c r="R26" s="27">
        <v>0.030081812460667087</v>
      </c>
    </row>
    <row r="27" spans="1:18" ht="12.75">
      <c r="A27" s="25" t="s">
        <v>41</v>
      </c>
      <c r="B27" s="26">
        <v>68841</v>
      </c>
      <c r="C27" s="26">
        <v>41603</v>
      </c>
      <c r="D27" s="26">
        <v>16480</v>
      </c>
      <c r="E27" s="26">
        <v>52361</v>
      </c>
      <c r="F27" s="26">
        <v>27238</v>
      </c>
      <c r="G27" s="26">
        <v>10861</v>
      </c>
      <c r="H27" s="26">
        <v>11903</v>
      </c>
      <c r="I27" s="26">
        <v>2359</v>
      </c>
      <c r="L27" s="27">
        <v>0.6043346261675455</v>
      </c>
      <c r="M27" s="27">
        <v>0.23939222265800902</v>
      </c>
      <c r="N27" s="27">
        <v>0.7606077773419909</v>
      </c>
      <c r="O27" s="27">
        <v>0.3956653738324545</v>
      </c>
      <c r="P27" s="27">
        <v>0.157769352566058</v>
      </c>
      <c r="Q27" s="27">
        <v>0.17290568120742</v>
      </c>
      <c r="R27" s="27">
        <v>0.034267369736058456</v>
      </c>
    </row>
    <row r="28" spans="1:18" ht="12.75">
      <c r="A28" s="25" t="s">
        <v>42</v>
      </c>
      <c r="B28" s="26">
        <v>992</v>
      </c>
      <c r="C28" s="26">
        <v>128</v>
      </c>
      <c r="D28" s="26">
        <v>55</v>
      </c>
      <c r="E28" s="26">
        <v>937</v>
      </c>
      <c r="F28" s="26">
        <v>864</v>
      </c>
      <c r="G28" s="26">
        <v>13</v>
      </c>
      <c r="H28" s="26">
        <v>34</v>
      </c>
      <c r="I28" s="26">
        <v>26</v>
      </c>
      <c r="L28" s="27">
        <v>0.12903225806451613</v>
      </c>
      <c r="M28" s="27">
        <v>0.055443548387096774</v>
      </c>
      <c r="N28" s="27">
        <v>0.9445564516129032</v>
      </c>
      <c r="O28" s="27">
        <v>0.8709677419354839</v>
      </c>
      <c r="P28" s="27">
        <v>0.01310483870967742</v>
      </c>
      <c r="Q28" s="27">
        <v>0.034274193548387094</v>
      </c>
      <c r="R28" s="27">
        <v>0.02620967741935484</v>
      </c>
    </row>
    <row r="29" spans="1:18" ht="12.75">
      <c r="A29" s="25" t="s">
        <v>43</v>
      </c>
      <c r="B29" s="26">
        <v>86395</v>
      </c>
      <c r="C29" s="26">
        <v>55054</v>
      </c>
      <c r="D29" s="26">
        <v>15937</v>
      </c>
      <c r="E29" s="26">
        <v>70458</v>
      </c>
      <c r="F29" s="26">
        <v>31341</v>
      </c>
      <c r="G29" s="26">
        <v>18796</v>
      </c>
      <c r="H29" s="26">
        <v>17030</v>
      </c>
      <c r="I29" s="26">
        <v>3291</v>
      </c>
      <c r="L29" s="27">
        <v>0.6372359511545808</v>
      </c>
      <c r="M29" s="27">
        <v>0.18446669367440247</v>
      </c>
      <c r="N29" s="27">
        <v>0.8155333063255975</v>
      </c>
      <c r="O29" s="27">
        <v>0.3627640488454193</v>
      </c>
      <c r="P29" s="27">
        <v>0.21755888650963598</v>
      </c>
      <c r="Q29" s="27">
        <v>0.19711788876671105</v>
      </c>
      <c r="R29" s="27">
        <v>0.03809248220383124</v>
      </c>
    </row>
    <row r="30" spans="1:18" ht="12.75">
      <c r="A30" s="25" t="s">
        <v>44</v>
      </c>
      <c r="B30" s="26">
        <v>13529</v>
      </c>
      <c r="C30" s="26">
        <v>9575</v>
      </c>
      <c r="D30" s="26">
        <v>4237</v>
      </c>
      <c r="E30" s="26">
        <v>9292</v>
      </c>
      <c r="F30" s="26">
        <v>3954</v>
      </c>
      <c r="G30" s="26">
        <v>2984</v>
      </c>
      <c r="H30" s="26">
        <v>1941</v>
      </c>
      <c r="I30" s="26">
        <v>413</v>
      </c>
      <c r="L30" s="27">
        <v>0.7077389311848622</v>
      </c>
      <c r="M30" s="27">
        <v>0.3131790967551186</v>
      </c>
      <c r="N30" s="27">
        <v>0.6868209032448813</v>
      </c>
      <c r="O30" s="27">
        <v>0.29226106881513786</v>
      </c>
      <c r="P30" s="27">
        <v>0.22056323453322493</v>
      </c>
      <c r="Q30" s="27">
        <v>0.14346958385689998</v>
      </c>
      <c r="R30" s="27">
        <v>0.030527016039618597</v>
      </c>
    </row>
    <row r="31" spans="1:18" ht="12.75">
      <c r="A31" s="25" t="s">
        <v>45</v>
      </c>
      <c r="B31" s="26">
        <v>4115</v>
      </c>
      <c r="C31" s="26">
        <v>2416</v>
      </c>
      <c r="D31" s="26">
        <v>893</v>
      </c>
      <c r="E31" s="26">
        <v>3222</v>
      </c>
      <c r="F31" s="26">
        <v>1699</v>
      </c>
      <c r="G31" s="26">
        <v>942</v>
      </c>
      <c r="H31" s="26">
        <v>480</v>
      </c>
      <c r="I31" s="26">
        <v>101</v>
      </c>
      <c r="L31" s="27">
        <v>0.5871202916160388</v>
      </c>
      <c r="M31" s="27">
        <v>0.2170109356014581</v>
      </c>
      <c r="N31" s="27">
        <v>0.7829890643985419</v>
      </c>
      <c r="O31" s="27">
        <v>0.4128797083839611</v>
      </c>
      <c r="P31" s="27">
        <v>0.22891859052247873</v>
      </c>
      <c r="Q31" s="27">
        <v>0.1166464155528554</v>
      </c>
      <c r="R31" s="27">
        <v>0.02454434993924666</v>
      </c>
    </row>
    <row r="32" spans="1:18" ht="12.75">
      <c r="A32" s="25" t="s">
        <v>46</v>
      </c>
      <c r="B32" s="26">
        <v>12564</v>
      </c>
      <c r="C32" s="26">
        <v>5528</v>
      </c>
      <c r="D32" s="26">
        <v>2066</v>
      </c>
      <c r="E32" s="26">
        <v>10498</v>
      </c>
      <c r="F32" s="26">
        <v>7036</v>
      </c>
      <c r="G32" s="26">
        <v>2002</v>
      </c>
      <c r="H32" s="26">
        <v>1073</v>
      </c>
      <c r="I32" s="26">
        <v>387</v>
      </c>
      <c r="L32" s="27">
        <v>0.4399872652021649</v>
      </c>
      <c r="M32" s="27">
        <v>0.1644380770455269</v>
      </c>
      <c r="N32" s="27">
        <v>0.8355619229544731</v>
      </c>
      <c r="O32" s="27">
        <v>0.5600127347978351</v>
      </c>
      <c r="P32" s="27">
        <v>0.15934415791149315</v>
      </c>
      <c r="Q32" s="27">
        <v>0.08540273798153454</v>
      </c>
      <c r="R32" s="27">
        <v>0.030802292263610316</v>
      </c>
    </row>
    <row r="33" spans="1:18" ht="12.75">
      <c r="A33" s="25" t="s">
        <v>47</v>
      </c>
      <c r="B33" s="26">
        <v>2213</v>
      </c>
      <c r="C33" s="26">
        <v>474</v>
      </c>
      <c r="D33" s="26">
        <v>142</v>
      </c>
      <c r="E33" s="26">
        <v>2071</v>
      </c>
      <c r="F33" s="26">
        <v>1739</v>
      </c>
      <c r="G33" s="26">
        <v>132</v>
      </c>
      <c r="H33" s="26">
        <v>128</v>
      </c>
      <c r="I33" s="26">
        <v>72</v>
      </c>
      <c r="L33" s="27">
        <v>0.2141888838680524</v>
      </c>
      <c r="M33" s="27">
        <v>0.06416629010393131</v>
      </c>
      <c r="N33" s="27">
        <v>0.9358337098960687</v>
      </c>
      <c r="O33" s="27">
        <v>0.7858111161319475</v>
      </c>
      <c r="P33" s="27">
        <v>0.0596475372797108</v>
      </c>
      <c r="Q33" s="27">
        <v>0.057840036150022596</v>
      </c>
      <c r="R33" s="27">
        <v>0.03253502033438771</v>
      </c>
    </row>
    <row r="34" spans="1:18" ht="12.75">
      <c r="A34" s="25" t="s">
        <v>48</v>
      </c>
      <c r="B34" s="26">
        <v>5169</v>
      </c>
      <c r="C34" s="26">
        <v>3619</v>
      </c>
      <c r="D34" s="26">
        <v>908</v>
      </c>
      <c r="E34" s="26">
        <v>4261</v>
      </c>
      <c r="F34" s="26">
        <v>1550</v>
      </c>
      <c r="G34" s="26">
        <v>1759</v>
      </c>
      <c r="H34" s="26">
        <v>793</v>
      </c>
      <c r="I34" s="26">
        <v>159</v>
      </c>
      <c r="L34" s="27">
        <v>0.7001354227123234</v>
      </c>
      <c r="M34" s="27">
        <v>0.17566260398529696</v>
      </c>
      <c r="N34" s="27">
        <v>0.824337396014703</v>
      </c>
      <c r="O34" s="27">
        <v>0.2998645772876765</v>
      </c>
      <c r="P34" s="27">
        <v>0.3402979299671116</v>
      </c>
      <c r="Q34" s="27">
        <v>0.1534145869607274</v>
      </c>
      <c r="R34" s="27">
        <v>0.030760301799187463</v>
      </c>
    </row>
    <row r="35" spans="1:18" ht="12.75">
      <c r="A35" s="25" t="s">
        <v>49</v>
      </c>
      <c r="B35" s="26">
        <v>353</v>
      </c>
      <c r="C35" s="26">
        <v>64</v>
      </c>
      <c r="D35" s="26">
        <v>4</v>
      </c>
      <c r="E35" s="26">
        <v>349</v>
      </c>
      <c r="F35" s="26">
        <v>289</v>
      </c>
      <c r="G35" s="26">
        <v>24</v>
      </c>
      <c r="H35" s="26">
        <v>26</v>
      </c>
      <c r="I35" s="26">
        <v>10</v>
      </c>
      <c r="L35" s="27">
        <v>0.1813031161473088</v>
      </c>
      <c r="M35" s="27">
        <v>0.0113314447592068</v>
      </c>
      <c r="N35" s="27">
        <v>0.9886685552407932</v>
      </c>
      <c r="O35" s="27">
        <v>0.8186968838526912</v>
      </c>
      <c r="P35" s="27">
        <v>0.0679886685552408</v>
      </c>
      <c r="Q35" s="27">
        <v>0.07365439093484419</v>
      </c>
      <c r="R35" s="27">
        <v>0.028328611898016998</v>
      </c>
    </row>
    <row r="36" spans="1:18" ht="12.75">
      <c r="A36" s="25" t="s">
        <v>50</v>
      </c>
      <c r="B36" s="26">
        <v>32032</v>
      </c>
      <c r="C36" s="26">
        <v>19832</v>
      </c>
      <c r="D36" s="26">
        <v>7812</v>
      </c>
      <c r="E36" s="26">
        <v>24220</v>
      </c>
      <c r="F36" s="26">
        <v>12200</v>
      </c>
      <c r="G36" s="26">
        <v>7419</v>
      </c>
      <c r="H36" s="26">
        <v>3446</v>
      </c>
      <c r="I36" s="26">
        <v>1155</v>
      </c>
      <c r="L36" s="27">
        <v>0.6191308691308691</v>
      </c>
      <c r="M36" s="27">
        <v>0.24388111888111888</v>
      </c>
      <c r="N36" s="27">
        <v>0.7561188811188811</v>
      </c>
      <c r="O36" s="27">
        <v>0.3808691308691309</v>
      </c>
      <c r="P36" s="27">
        <v>0.23161213786213786</v>
      </c>
      <c r="Q36" s="27">
        <v>0.10757992007992008</v>
      </c>
      <c r="R36" s="27">
        <v>0.036057692307692304</v>
      </c>
    </row>
    <row r="37" spans="1:18" ht="12.75">
      <c r="A37" s="25" t="s">
        <v>51</v>
      </c>
      <c r="B37" s="26">
        <v>43828</v>
      </c>
      <c r="C37" s="26">
        <v>16616</v>
      </c>
      <c r="D37" s="26">
        <v>5876</v>
      </c>
      <c r="E37" s="26">
        <v>37952</v>
      </c>
      <c r="F37" s="26">
        <v>27212</v>
      </c>
      <c r="G37" s="26">
        <v>2939</v>
      </c>
      <c r="H37" s="26">
        <v>6423</v>
      </c>
      <c r="I37" s="26">
        <v>1378</v>
      </c>
      <c r="L37" s="27">
        <v>0.37911837181710323</v>
      </c>
      <c r="M37" s="27">
        <v>0.13406954458337136</v>
      </c>
      <c r="N37" s="27">
        <v>0.8659304554166286</v>
      </c>
      <c r="O37" s="27">
        <v>0.6208816281828968</v>
      </c>
      <c r="P37" s="27">
        <v>0.06705758875604637</v>
      </c>
      <c r="Q37" s="27">
        <v>0.14655015058866477</v>
      </c>
      <c r="R37" s="27">
        <v>0.03144108788902072</v>
      </c>
    </row>
    <row r="38" spans="1:18" ht="12.75">
      <c r="A38" s="25" t="s">
        <v>52</v>
      </c>
      <c r="B38" s="26">
        <v>24410</v>
      </c>
      <c r="C38" s="26">
        <v>11407</v>
      </c>
      <c r="D38" s="26">
        <v>1165</v>
      </c>
      <c r="E38" s="26">
        <v>23245</v>
      </c>
      <c r="F38" s="26">
        <v>13003</v>
      </c>
      <c r="G38" s="26">
        <v>1300</v>
      </c>
      <c r="H38" s="26">
        <v>8261</v>
      </c>
      <c r="I38" s="26">
        <v>681</v>
      </c>
      <c r="L38" s="27">
        <v>0.46730848013109383</v>
      </c>
      <c r="M38" s="27">
        <v>0.047726341663252764</v>
      </c>
      <c r="N38" s="27">
        <v>0.9522736583367473</v>
      </c>
      <c r="O38" s="27">
        <v>0.5326915198689062</v>
      </c>
      <c r="P38" s="27">
        <v>0.05325686194182712</v>
      </c>
      <c r="Q38" s="27">
        <v>0.3384268742318722</v>
      </c>
      <c r="R38" s="27">
        <v>0.027898402294141745</v>
      </c>
    </row>
    <row r="39" spans="1:18" ht="12.75">
      <c r="A39" s="25" t="s">
        <v>53</v>
      </c>
      <c r="B39" s="26">
        <v>33844</v>
      </c>
      <c r="C39" s="26">
        <v>10972</v>
      </c>
      <c r="D39" s="26">
        <v>2871</v>
      </c>
      <c r="E39" s="26">
        <v>30973</v>
      </c>
      <c r="F39" s="26">
        <v>22872</v>
      </c>
      <c r="G39" s="26">
        <v>3613</v>
      </c>
      <c r="H39" s="26">
        <v>3657</v>
      </c>
      <c r="I39" s="26">
        <v>831</v>
      </c>
      <c r="L39" s="27">
        <v>0.3241933577591301</v>
      </c>
      <c r="M39" s="27">
        <v>0.08483039829807351</v>
      </c>
      <c r="N39" s="27">
        <v>0.9151696017019265</v>
      </c>
      <c r="O39" s="27">
        <v>0.6758066422408698</v>
      </c>
      <c r="P39" s="27">
        <v>0.10675452074222905</v>
      </c>
      <c r="Q39" s="27">
        <v>0.10805460347476657</v>
      </c>
      <c r="R39" s="27">
        <v>0.024553835244060986</v>
      </c>
    </row>
    <row r="40" spans="1:18" ht="12.75">
      <c r="A40" s="25" t="s">
        <v>54</v>
      </c>
      <c r="B40" s="26">
        <v>4883</v>
      </c>
      <c r="C40" s="26">
        <v>810</v>
      </c>
      <c r="D40" s="26">
        <v>341</v>
      </c>
      <c r="E40" s="26">
        <v>4542</v>
      </c>
      <c r="F40" s="26">
        <v>4073</v>
      </c>
      <c r="G40" s="26">
        <v>245</v>
      </c>
      <c r="H40" s="26">
        <v>100</v>
      </c>
      <c r="I40" s="26">
        <v>124</v>
      </c>
      <c r="L40" s="27">
        <v>0.16588163014540241</v>
      </c>
      <c r="M40" s="27">
        <v>0.06983411836985459</v>
      </c>
      <c r="N40" s="27">
        <v>0.9301658816301454</v>
      </c>
      <c r="O40" s="27">
        <v>0.8341183698545975</v>
      </c>
      <c r="P40" s="27">
        <v>0.05017407331558468</v>
      </c>
      <c r="Q40" s="27">
        <v>0.020479213598197828</v>
      </c>
      <c r="R40" s="27">
        <v>0.02539422486176531</v>
      </c>
    </row>
    <row r="41" spans="1:18" ht="12.75">
      <c r="A41" s="25" t="s">
        <v>55</v>
      </c>
      <c r="B41" s="26">
        <v>44965</v>
      </c>
      <c r="C41" s="26">
        <v>13195</v>
      </c>
      <c r="D41" s="26">
        <v>2857</v>
      </c>
      <c r="E41" s="26">
        <v>42108</v>
      </c>
      <c r="F41" s="26">
        <v>31770</v>
      </c>
      <c r="G41" s="26">
        <v>2021</v>
      </c>
      <c r="H41" s="26">
        <v>7175</v>
      </c>
      <c r="I41" s="26">
        <v>1142</v>
      </c>
      <c r="L41" s="27">
        <v>0.29345046147003223</v>
      </c>
      <c r="M41" s="27">
        <v>0.06353830757255644</v>
      </c>
      <c r="N41" s="27">
        <v>0.9364616924274436</v>
      </c>
      <c r="O41" s="27">
        <v>0.7065495385299677</v>
      </c>
      <c r="P41" s="27">
        <v>0.04494606916490604</v>
      </c>
      <c r="Q41" s="27">
        <v>0.1595685533192483</v>
      </c>
      <c r="R41" s="27">
        <v>0.025397531413321472</v>
      </c>
    </row>
    <row r="42" spans="1:18" ht="12.75">
      <c r="A42" s="25" t="s">
        <v>56</v>
      </c>
      <c r="B42" s="26">
        <v>17242</v>
      </c>
      <c r="C42" s="26">
        <v>10376</v>
      </c>
      <c r="D42" s="26">
        <v>4375</v>
      </c>
      <c r="E42" s="26">
        <v>12867</v>
      </c>
      <c r="F42" s="26">
        <v>6866</v>
      </c>
      <c r="G42" s="26">
        <v>2524</v>
      </c>
      <c r="H42" s="26">
        <v>2893</v>
      </c>
      <c r="I42" s="26">
        <v>584</v>
      </c>
      <c r="L42" s="27">
        <v>0.6017863356919151</v>
      </c>
      <c r="M42" s="27">
        <v>0.25374086532884815</v>
      </c>
      <c r="N42" s="27">
        <v>0.7462591346711518</v>
      </c>
      <c r="O42" s="27">
        <v>0.3982136643080849</v>
      </c>
      <c r="P42" s="27">
        <v>0.14638673007771721</v>
      </c>
      <c r="Q42" s="27">
        <v>0.1677879596334532</v>
      </c>
      <c r="R42" s="27">
        <v>0.03387078065189653</v>
      </c>
    </row>
    <row r="43" spans="1:18" ht="12.75">
      <c r="A43" s="25" t="s">
        <v>57</v>
      </c>
      <c r="B43" s="26">
        <v>61209</v>
      </c>
      <c r="C43" s="26">
        <v>28865</v>
      </c>
      <c r="D43" s="26">
        <v>8781</v>
      </c>
      <c r="E43" s="26">
        <v>52428</v>
      </c>
      <c r="F43" s="26">
        <v>32344</v>
      </c>
      <c r="G43" s="26">
        <v>5570</v>
      </c>
      <c r="H43" s="26">
        <v>12549</v>
      </c>
      <c r="I43" s="26">
        <v>1965</v>
      </c>
      <c r="L43" s="27">
        <v>0.4715809766537601</v>
      </c>
      <c r="M43" s="27">
        <v>0.14345929520168602</v>
      </c>
      <c r="N43" s="27">
        <v>0.856540704798314</v>
      </c>
      <c r="O43" s="27">
        <v>0.5284190233462399</v>
      </c>
      <c r="P43" s="27">
        <v>0.09099968958813247</v>
      </c>
      <c r="Q43" s="27">
        <v>0.20501886977405284</v>
      </c>
      <c r="R43" s="27">
        <v>0.03210312208988874</v>
      </c>
    </row>
    <row r="44" spans="1:18" ht="12.75">
      <c r="A44" s="25" t="s">
        <v>58</v>
      </c>
      <c r="B44" s="26">
        <v>71452</v>
      </c>
      <c r="C44" s="26">
        <v>45750</v>
      </c>
      <c r="D44" s="26">
        <v>18759</v>
      </c>
      <c r="E44" s="26">
        <v>52693</v>
      </c>
      <c r="F44" s="26">
        <v>25702</v>
      </c>
      <c r="G44" s="26">
        <v>19120</v>
      </c>
      <c r="H44" s="26">
        <v>5597</v>
      </c>
      <c r="I44" s="26">
        <v>2274</v>
      </c>
      <c r="L44" s="27">
        <v>0.6402899848849577</v>
      </c>
      <c r="M44" s="27">
        <v>0.2625398869170912</v>
      </c>
      <c r="N44" s="27">
        <v>0.7374601130829088</v>
      </c>
      <c r="O44" s="27">
        <v>0.35971001511504225</v>
      </c>
      <c r="P44" s="27">
        <v>0.26759222974864244</v>
      </c>
      <c r="Q44" s="27">
        <v>0.07833230700330292</v>
      </c>
      <c r="R44" s="27">
        <v>0.03182556121592118</v>
      </c>
    </row>
    <row r="45" spans="1:18" ht="12.75">
      <c r="A45" s="25" t="s">
        <v>59</v>
      </c>
      <c r="B45" s="26">
        <v>8462</v>
      </c>
      <c r="C45" s="26">
        <v>1392</v>
      </c>
      <c r="D45" s="26">
        <v>554</v>
      </c>
      <c r="E45" s="26">
        <v>7908</v>
      </c>
      <c r="F45" s="26">
        <v>7070</v>
      </c>
      <c r="G45" s="26">
        <v>270</v>
      </c>
      <c r="H45" s="26">
        <v>336</v>
      </c>
      <c r="I45" s="26">
        <v>232</v>
      </c>
      <c r="L45" s="27">
        <v>0.16450011817537225</v>
      </c>
      <c r="M45" s="27">
        <v>0.06546915622784212</v>
      </c>
      <c r="N45" s="27">
        <v>0.9345308437721579</v>
      </c>
      <c r="O45" s="27">
        <v>0.8354998818246278</v>
      </c>
      <c r="P45" s="27">
        <v>0.0319073505081541</v>
      </c>
      <c r="Q45" s="27">
        <v>0.03970692507681399</v>
      </c>
      <c r="R45" s="27">
        <v>0.027416686362562042</v>
      </c>
    </row>
    <row r="46" spans="1:18" ht="12.75">
      <c r="A46" s="25" t="s">
        <v>60</v>
      </c>
      <c r="B46" s="26">
        <v>1594</v>
      </c>
      <c r="C46" s="26">
        <v>697</v>
      </c>
      <c r="D46" s="26">
        <v>207</v>
      </c>
      <c r="E46" s="26">
        <v>1387</v>
      </c>
      <c r="F46" s="26">
        <v>897</v>
      </c>
      <c r="G46" s="26">
        <v>193</v>
      </c>
      <c r="H46" s="26">
        <v>211</v>
      </c>
      <c r="I46" s="26">
        <v>86</v>
      </c>
      <c r="L46" s="27">
        <v>0.4372647427854454</v>
      </c>
      <c r="M46" s="27">
        <v>0.12986198243412797</v>
      </c>
      <c r="N46" s="27">
        <v>0.8701380175658721</v>
      </c>
      <c r="O46" s="27">
        <v>0.5627352572145545</v>
      </c>
      <c r="P46" s="27">
        <v>0.12107904642409034</v>
      </c>
      <c r="Q46" s="27">
        <v>0.13237139272271017</v>
      </c>
      <c r="R46" s="27">
        <v>0.053952321204516936</v>
      </c>
    </row>
    <row r="47" spans="1:18" ht="12.75">
      <c r="A47" s="25" t="s">
        <v>61</v>
      </c>
      <c r="B47" s="26">
        <v>16715</v>
      </c>
      <c r="C47" s="26">
        <v>9471</v>
      </c>
      <c r="D47" s="26">
        <v>2417</v>
      </c>
      <c r="E47" s="26">
        <v>14298</v>
      </c>
      <c r="F47" s="26">
        <v>7244</v>
      </c>
      <c r="G47" s="26">
        <v>5685</v>
      </c>
      <c r="H47" s="26">
        <v>737</v>
      </c>
      <c r="I47" s="26">
        <v>632</v>
      </c>
      <c r="L47" s="27">
        <v>0.5666168112473826</v>
      </c>
      <c r="M47" s="27">
        <v>0.14460065809153455</v>
      </c>
      <c r="N47" s="27">
        <v>0.8553993419084654</v>
      </c>
      <c r="O47" s="27">
        <v>0.4333831887526174</v>
      </c>
      <c r="P47" s="27">
        <v>0.3401136703559677</v>
      </c>
      <c r="Q47" s="27">
        <v>0.044092132814836975</v>
      </c>
      <c r="R47" s="27">
        <v>0.03781034998504337</v>
      </c>
    </row>
    <row r="48" spans="1:18" ht="12.75">
      <c r="A48" s="25" t="s">
        <v>62</v>
      </c>
      <c r="B48" s="26">
        <v>12159</v>
      </c>
      <c r="C48" s="26">
        <v>4992</v>
      </c>
      <c r="D48" s="26">
        <v>439</v>
      </c>
      <c r="E48" s="26">
        <v>11720</v>
      </c>
      <c r="F48" s="26">
        <v>7167</v>
      </c>
      <c r="G48" s="26">
        <v>571</v>
      </c>
      <c r="H48" s="26">
        <v>3609</v>
      </c>
      <c r="I48" s="26">
        <v>373</v>
      </c>
      <c r="L48" s="27">
        <v>0.4105600789538613</v>
      </c>
      <c r="M48" s="27">
        <v>0.03610494284069413</v>
      </c>
      <c r="N48" s="27">
        <v>0.9638950571593059</v>
      </c>
      <c r="O48" s="27">
        <v>0.5894399210461386</v>
      </c>
      <c r="P48" s="27">
        <v>0.046961098774570276</v>
      </c>
      <c r="Q48" s="27">
        <v>0.29681717246484085</v>
      </c>
      <c r="R48" s="27">
        <v>0.030676864873756066</v>
      </c>
    </row>
    <row r="49" spans="1:18" ht="12.75">
      <c r="A49" s="25" t="s">
        <v>63</v>
      </c>
      <c r="B49" s="26">
        <v>555</v>
      </c>
      <c r="C49" s="26">
        <v>100</v>
      </c>
      <c r="D49" s="26">
        <v>31</v>
      </c>
      <c r="E49" s="26">
        <v>524</v>
      </c>
      <c r="F49" s="26">
        <v>455</v>
      </c>
      <c r="G49" s="26">
        <v>22</v>
      </c>
      <c r="H49" s="26">
        <v>41</v>
      </c>
      <c r="I49" s="26">
        <v>6</v>
      </c>
      <c r="L49" s="27">
        <v>0.18018018018018017</v>
      </c>
      <c r="M49" s="27">
        <v>0.055855855855855854</v>
      </c>
      <c r="N49" s="27">
        <v>0.9441441441441442</v>
      </c>
      <c r="O49" s="27">
        <v>0.8198198198198198</v>
      </c>
      <c r="P49" s="27">
        <v>0.03963963963963964</v>
      </c>
      <c r="Q49" s="27">
        <v>0.07387387387387387</v>
      </c>
      <c r="R49" s="27">
        <v>0.010810810810810811</v>
      </c>
    </row>
    <row r="50" spans="1:18" ht="12.75">
      <c r="A50" s="25" t="s">
        <v>64</v>
      </c>
      <c r="B50" s="26">
        <v>57798</v>
      </c>
      <c r="C50" s="26">
        <v>40423</v>
      </c>
      <c r="D50" s="26">
        <v>22255</v>
      </c>
      <c r="E50" s="26">
        <v>35543</v>
      </c>
      <c r="F50" s="26">
        <v>17375</v>
      </c>
      <c r="G50" s="26">
        <v>9635</v>
      </c>
      <c r="H50" s="26">
        <v>6762</v>
      </c>
      <c r="I50" s="26">
        <v>1771</v>
      </c>
      <c r="L50" s="27">
        <v>0.6993840617322399</v>
      </c>
      <c r="M50" s="27">
        <v>0.3850479255337555</v>
      </c>
      <c r="N50" s="27">
        <v>0.6149520744662446</v>
      </c>
      <c r="O50" s="27">
        <v>0.3006159382677601</v>
      </c>
      <c r="P50" s="27">
        <v>0.16670126994013634</v>
      </c>
      <c r="Q50" s="27">
        <v>0.11699366760095505</v>
      </c>
      <c r="R50" s="27">
        <v>0.03064119865739299</v>
      </c>
    </row>
    <row r="51" spans="1:18" ht="12.75">
      <c r="A51" s="25" t="s">
        <v>65</v>
      </c>
      <c r="B51" s="26">
        <v>17403</v>
      </c>
      <c r="C51" s="26">
        <v>13637</v>
      </c>
      <c r="D51" s="26">
        <v>3194</v>
      </c>
      <c r="E51" s="26">
        <v>14209</v>
      </c>
      <c r="F51" s="26">
        <v>3766</v>
      </c>
      <c r="G51" s="26">
        <v>8314</v>
      </c>
      <c r="H51" s="26">
        <v>1566</v>
      </c>
      <c r="I51" s="26">
        <v>563</v>
      </c>
      <c r="L51" s="27">
        <v>0.7836005286444866</v>
      </c>
      <c r="M51" s="27">
        <v>0.18353157501580186</v>
      </c>
      <c r="N51" s="27">
        <v>0.8164684249841981</v>
      </c>
      <c r="O51" s="27">
        <v>0.2163994713555134</v>
      </c>
      <c r="P51" s="27">
        <v>0.4777337240705625</v>
      </c>
      <c r="Q51" s="27">
        <v>0.08998448543354594</v>
      </c>
      <c r="R51" s="27">
        <v>0.032350744124576225</v>
      </c>
    </row>
    <row r="52" spans="1:18" ht="12.75">
      <c r="A52" s="28" t="s">
        <v>13</v>
      </c>
      <c r="B52" s="29">
        <f>SUM(B7:B51)</f>
        <v>971777</v>
      </c>
      <c r="C52" s="29">
        <f aca="true" t="shared" si="0" ref="C52:I52">SUM(C7:C51)</f>
        <v>493012</v>
      </c>
      <c r="D52" s="29">
        <f t="shared" si="0"/>
        <v>165398</v>
      </c>
      <c r="E52" s="29">
        <f t="shared" si="0"/>
        <v>806379</v>
      </c>
      <c r="F52" s="29">
        <f t="shared" si="0"/>
        <v>478765</v>
      </c>
      <c r="G52" s="29">
        <f t="shared" si="0"/>
        <v>161689</v>
      </c>
      <c r="H52" s="29">
        <f t="shared" si="0"/>
        <v>135104</v>
      </c>
      <c r="I52" s="29">
        <f t="shared" si="0"/>
        <v>30821</v>
      </c>
      <c r="J52" s="30"/>
      <c r="K52" s="30"/>
      <c r="L52" s="31">
        <v>0.5073303854690943</v>
      </c>
      <c r="M52" s="31">
        <v>0.1702015997497368</v>
      </c>
      <c r="N52" s="31">
        <v>0.8297984002502632</v>
      </c>
      <c r="O52" s="31">
        <v>0.49266961453090574</v>
      </c>
      <c r="P52" s="31">
        <v>0.16638488048183894</v>
      </c>
      <c r="Q52" s="31">
        <v>0.1390277810649974</v>
      </c>
      <c r="R52" s="31">
        <v>0.031716124172521065</v>
      </c>
    </row>
    <row r="53" spans="1:9" ht="15" customHeight="1">
      <c r="A53" s="43" t="s">
        <v>14</v>
      </c>
      <c r="B53" s="43"/>
      <c r="C53" s="43"/>
      <c r="D53" s="43"/>
      <c r="E53" s="43"/>
      <c r="F53" s="43"/>
      <c r="G53" s="43"/>
      <c r="H53" s="32"/>
      <c r="I53" s="33"/>
    </row>
    <row r="54" spans="1:8" ht="15" customHeight="1">
      <c r="A54" s="36" t="s">
        <v>15</v>
      </c>
      <c r="B54" s="36"/>
      <c r="C54" s="36"/>
      <c r="D54" s="36"/>
      <c r="E54" s="36"/>
      <c r="F54" s="36"/>
      <c r="G54" s="36"/>
      <c r="H54" s="4"/>
    </row>
    <row r="55" spans="1:8" ht="12.75" customHeight="1">
      <c r="A55" s="35" t="s">
        <v>16</v>
      </c>
      <c r="B55" s="35"/>
      <c r="C55" s="35"/>
      <c r="D55" s="35"/>
      <c r="E55" s="35"/>
      <c r="F55" s="35"/>
      <c r="G55" s="35"/>
      <c r="H55" s="35"/>
    </row>
    <row r="56" spans="1:9" ht="27.75" customHeight="1">
      <c r="A56" s="37" t="s">
        <v>17</v>
      </c>
      <c r="B56" s="37"/>
      <c r="C56" s="37"/>
      <c r="D56" s="37"/>
      <c r="E56" s="37"/>
      <c r="F56" s="37"/>
      <c r="G56" s="37"/>
      <c r="H56" s="34"/>
      <c r="I56"/>
    </row>
    <row r="57" spans="1:9" ht="15" customHeight="1">
      <c r="A57" s="37" t="s">
        <v>18</v>
      </c>
      <c r="B57" s="37"/>
      <c r="C57" s="37"/>
      <c r="D57" s="37"/>
      <c r="E57" s="37"/>
      <c r="F57" s="37"/>
      <c r="G57" s="37"/>
      <c r="H57" s="37"/>
      <c r="I57" s="37"/>
    </row>
    <row r="58" spans="1:9" ht="34.5" customHeight="1">
      <c r="A58" s="37"/>
      <c r="B58" s="37"/>
      <c r="C58" s="37"/>
      <c r="D58" s="37"/>
      <c r="E58" s="37"/>
      <c r="F58" s="37"/>
      <c r="G58" s="37"/>
      <c r="H58" s="37"/>
      <c r="I58" s="37"/>
    </row>
  </sheetData>
  <sheetProtection/>
  <mergeCells count="10">
    <mergeCell ref="A56:G56"/>
    <mergeCell ref="A57:I58"/>
    <mergeCell ref="A53:G53"/>
    <mergeCell ref="A54:G54"/>
    <mergeCell ref="A55:H55"/>
    <mergeCell ref="A1:R1"/>
    <mergeCell ref="C4:I4"/>
    <mergeCell ref="L4:R4"/>
    <mergeCell ref="E5:I5"/>
    <mergeCell ref="N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Lisa.Tate</cp:lastModifiedBy>
  <dcterms:created xsi:type="dcterms:W3CDTF">2011-04-28T14:20:44Z</dcterms:created>
  <dcterms:modified xsi:type="dcterms:W3CDTF">2011-04-29T18:02:04Z</dcterms:modified>
  <cp:category/>
  <cp:version/>
  <cp:contentType/>
  <cp:contentStatus/>
</cp:coreProperties>
</file>